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225" windowWidth="15195" windowHeight="8265" activeTab="3"/>
  </bookViews>
  <sheets>
    <sheet name="I parte" sheetId="3" r:id="rId1"/>
    <sheet name="II parte" sheetId="7" r:id="rId2"/>
    <sheet name="seguimiento" sheetId="9" r:id="rId3"/>
    <sheet name="Informacion del Trámite" sheetId="10" r:id="rId4"/>
  </sheets>
  <definedNames>
    <definedName name="ExcesoPorcentajeCompletado" localSheetId="1">('II parte'!A$8=MEDIAN('II parte'!A$8,'II parte'!$H1,'II parte'!$H1+'II parte'!$I1)*('II parte'!$H1&gt;0))*(('II parte'!A$8&lt;(INT('II parte'!$H1+'II parte'!$I1*'II parte'!$J1)))+('II parte'!A$8='II parte'!$H1))*('II parte'!$J1&gt;0)</definedName>
    <definedName name="ExcesoPorcentajeCompletado">(#REF!=MEDIAN(#REF!,#REF!,#REF!+#REF!)*(#REF!&gt;0))*((#REF!&lt;(INT(#REF!+#REF!*#REF!)))+(#REF!=#REF!))*(#REF!&gt;0)</definedName>
    <definedName name="ExcesoReal" localSheetId="1">'II parte'!PeríodoReal*('II parte'!$H1&gt;0)</definedName>
    <definedName name="ExcesoReal">PeríodoReal*(#REF!&gt;0)</definedName>
    <definedName name="período_seleccionado" localSheetId="1">'II parte'!#REF!</definedName>
    <definedName name="período_seleccionado">#REF!</definedName>
    <definedName name="PeríodoEnPlan" localSheetId="1">'II parte'!A$8=MEDIAN('II parte'!A$8,'II parte'!$F1,'II parte'!$F1+'II parte'!$G1-1)</definedName>
    <definedName name="PeríodoEnPlan">#REF!=MEDIAN(#REF!,#REF!,#REF!+#REF!-1)</definedName>
    <definedName name="PeríodoReal" localSheetId="1">'II parte'!A$8=MEDIAN('II parte'!A$8,'II parte'!$H1,'II parte'!$H1+'II parte'!$I1-1)</definedName>
    <definedName name="PeríodoReal">#REF!=MEDIAN(#REF!,#REF!,#REF!+#REF!-1)</definedName>
    <definedName name="Plan" localSheetId="1">'II parte'!PeríodoEnPlan*('II parte'!$F1&gt;0)</definedName>
    <definedName name="Plan">PeríodoEnPlan*(#REF!&gt;0)</definedName>
    <definedName name="PorcentajeCompletado" localSheetId="1">'II parte'!ExcesoPorcentajeCompletado*'II parte'!PeríodoEnPlan</definedName>
    <definedName name="PorcentajeCompletado">ExcesoPorcentajeCompletado*PeríodoEnPlan</definedName>
    <definedName name="Real" localSheetId="1">('II parte'!PeríodoReal*('II parte'!$H1&gt;0))*'II parte'!PeríodoEnPlan</definedName>
    <definedName name="Real">(PeríodoReal*(#REF!&gt;0))*PeríodoEnPlan</definedName>
  </definedNames>
  <calcPr calcId="145621"/>
</workbook>
</file>

<file path=xl/calcChain.xml><?xml version="1.0" encoding="utf-8"?>
<calcChain xmlns="http://schemas.openxmlformats.org/spreadsheetml/2006/main">
  <c r="G8" i="7" l="1"/>
  <c r="D16" i="3"/>
  <c r="F12" i="7" l="1"/>
  <c r="F11" i="7"/>
  <c r="F10" i="7"/>
  <c r="F9" i="7"/>
</calcChain>
</file>

<file path=xl/sharedStrings.xml><?xml version="1.0" encoding="utf-8"?>
<sst xmlns="http://schemas.openxmlformats.org/spreadsheetml/2006/main" count="93" uniqueCount="88">
  <si>
    <t>HOJA DE RUTA</t>
  </si>
  <si>
    <t xml:space="preserve">IMPACTO: </t>
  </si>
  <si>
    <t xml:space="preserve">PLAZO DE IMPLEMENTACION: </t>
  </si>
  <si>
    <t>Responsable</t>
  </si>
  <si>
    <r>
      <rPr>
        <b/>
        <sz val="9.5"/>
        <color rgb="FF808080"/>
        <rFont val="Calibri"/>
        <family val="2"/>
      </rPr>
      <t>ACTIVIDAD</t>
    </r>
  </si>
  <si>
    <r>
      <rPr>
        <b/>
        <sz val="9.5"/>
        <color rgb="FF808080"/>
        <rFont val="Calibri"/>
        <family val="2"/>
      </rPr>
      <t>DURACIÓN</t>
    </r>
  </si>
  <si>
    <t>Fecha de inicio</t>
  </si>
  <si>
    <t>Porcentaje de avance</t>
  </si>
  <si>
    <t>Fecha final</t>
  </si>
  <si>
    <t>INICIO</t>
  </si>
  <si>
    <t>FINAL</t>
  </si>
  <si>
    <t>DURACIÓN</t>
  </si>
  <si>
    <t>No.</t>
  </si>
  <si>
    <r>
      <rPr>
        <b/>
        <sz val="13"/>
        <color rgb="FFFF0000"/>
        <rFont val="Calibri"/>
        <family val="2"/>
      </rPr>
      <t>NOTA:</t>
    </r>
    <r>
      <rPr>
        <sz val="13"/>
        <color theme="1" tint="0.24994659260841701"/>
        <rFont val="Calibri"/>
        <family val="2"/>
      </rPr>
      <t xml:space="preserve">
Siempre será necesario hacer un ajuste en el gráfico para que se ajuste la fecha inicial de la primera barra al primer día del proyecto, para ello seguir los siguientes pasos:
- La primera actividad en iniciar es la actividad 1 y para colocar dicha barra justo a la fecha de inicio del eje debemos obtener el valor numérico de su fecha de inicio. 
- El valor numérico se conoce haciendo clic derecho sobre la celda de la fecha de inicio de la actividad 1, allí elegir la opción Formato de celda y cambiar temporalmente la opción de Categoría a Número. Sin hacer clic en el botón Aceptar se puede observar en la sección Muestra que el valor numérico para esa fecha (por ejemplo 40544). Es necesario anotar ese número para colocarlo como valor de inicio en el gráfico, y luego cerrar el cuadro de diálogo.
- Luego de cerrar el cuadro de diálogo Formato de celdas, se selecciona las etiquetas del eje horizontal dando clic derecho al eje para seleccionar la opción Dar formato a eje. Aparecerá el cuadro de diálogo Dar formato a eje y en la sección Mínima selecciona la opción Fija y coloca el valor numérico de la fecha de la actividad 1 que acabamos de obtener (en nuestro ejemplo es el valor 40544) y dar Aceptar e inmediatamente se ajusta la fecha de la barra horizontal al inicio del proyecto.
</t>
    </r>
  </si>
  <si>
    <t>FECHA DE CUMPLIMIENTO DE LA META:</t>
  </si>
  <si>
    <t>ENTIDAD A CARGO:</t>
  </si>
  <si>
    <t xml:space="preserve">PERSONA CONTACTO: </t>
  </si>
  <si>
    <t>PORCENTAJE DE AVANCE:</t>
  </si>
  <si>
    <t>RESULTADO ESPERADO PARA ESTA FECHA</t>
  </si>
  <si>
    <t xml:space="preserve">LOGROS OBTENIDOS A LA FECHA </t>
  </si>
  <si>
    <t>¿CUÁL (ES)? ___________________________________________</t>
  </si>
  <si>
    <t>¿SE ADJUNTAN DOCUMENTOS  SOPORTE?</t>
  </si>
  <si>
    <t>¿CUÁL ES EL RESULTADO ESPERADO PARA DENTRO DE UN MES?</t>
  </si>
  <si>
    <r>
      <rPr>
        <b/>
        <u/>
        <sz val="12"/>
        <color theme="1"/>
        <rFont val="Calibri"/>
        <family val="2"/>
        <scheme val="minor"/>
      </rPr>
      <t xml:space="preserve">NOTA: </t>
    </r>
    <r>
      <rPr>
        <sz val="10"/>
        <rFont val="Arial"/>
      </rPr>
      <t>Se debe adjuntar el "</t>
    </r>
    <r>
      <rPr>
        <i/>
        <sz val="12"/>
        <color theme="1"/>
        <rFont val="Calibri"/>
        <family val="2"/>
        <scheme val="minor"/>
      </rPr>
      <t>Planificador del proyecto</t>
    </r>
    <r>
      <rPr>
        <sz val="10"/>
        <rFont val="Arial"/>
      </rPr>
      <t>" donde se demuestra el avance de las actividades y por ende el porcentaje de avance general de la reforma.</t>
    </r>
  </si>
  <si>
    <t>TRÁMITE O SERVICIO</t>
  </si>
  <si>
    <t>DESCRIPCIÓN DE LA REFORMA:</t>
  </si>
  <si>
    <t>IMPACTO ESPERADO:</t>
  </si>
  <si>
    <t>FECHA DEL REPORTE:</t>
  </si>
  <si>
    <t>INFORMACIÓN SOBRE EL TRÁMITE O SERVICIO</t>
  </si>
  <si>
    <t>Nombre del trámite o servicio:</t>
  </si>
  <si>
    <t>Institución:</t>
  </si>
  <si>
    <t>Dependencia:</t>
  </si>
  <si>
    <t>Dirección de la dependencia, sus sucursales y horarios:</t>
  </si>
  <si>
    <t>Requisitos</t>
  </si>
  <si>
    <t>Fundamento Legal</t>
  </si>
  <si>
    <r>
      <t xml:space="preserve">Si desea revisar leyes y decretos los puede encontrar en la página de la Procuraduría General de la República </t>
    </r>
    <r>
      <rPr>
        <sz val="11"/>
        <color rgb="FF0000FF"/>
        <rFont val="Arial"/>
        <family val="2"/>
      </rPr>
      <t>http://www.pgr.go.cr/Scij/index_pgr.asp</t>
    </r>
    <r>
      <rPr>
        <sz val="11"/>
        <color rgb="FF000000"/>
        <rFont val="Arial"/>
        <family val="2"/>
      </rPr>
      <t xml:space="preserve"> o si es alguna otra disposición o manual lo puede hacer en la página del Diario Oficial La Gaceta </t>
    </r>
    <r>
      <rPr>
        <sz val="11"/>
        <color rgb="FF0000FF"/>
        <rFont val="Arial"/>
        <family val="2"/>
      </rPr>
      <t>http://www.gaceta.go.cr</t>
    </r>
  </si>
  <si>
    <t>Plazo de resolución:</t>
  </si>
  <si>
    <t>Vigencia:</t>
  </si>
  <si>
    <t>Costo del trámite o servicio:</t>
  </si>
  <si>
    <t>Formulario(s) que se debe(n) presentar:</t>
  </si>
  <si>
    <t>Oficina o Sucursal:</t>
  </si>
  <si>
    <t>Nombre:</t>
  </si>
  <si>
    <t>Email:</t>
  </si>
  <si>
    <t>Teléfono:</t>
  </si>
  <si>
    <t>Fax:</t>
  </si>
  <si>
    <t>Funcionario Contacto</t>
  </si>
  <si>
    <t>Notas:</t>
  </si>
  <si>
    <t>HOJA DE REPORTE DE AVANCES</t>
  </si>
  <si>
    <t>¿EXISTEN ALERTAS QUE REQUIERAN LA COLABORACIÓN DEL MEIC O DEL CONSEJOPRESIDENCIAL DE GOBIERNO?</t>
  </si>
  <si>
    <t>28 de abril del 2015</t>
  </si>
  <si>
    <r>
      <rPr>
        <sz val="14"/>
        <color theme="1"/>
        <rFont val="Menlo Bold"/>
      </rPr>
      <t>☐</t>
    </r>
    <r>
      <rPr>
        <sz val="14"/>
        <color theme="1"/>
        <rFont val="Calibri"/>
        <family val="2"/>
      </rPr>
      <t xml:space="preserve"> SI          </t>
    </r>
    <r>
      <rPr>
        <sz val="14"/>
        <color theme="1"/>
        <rFont val="Menlo Bold"/>
      </rPr>
      <t>X</t>
    </r>
    <r>
      <rPr>
        <sz val="14"/>
        <color theme="1"/>
        <rFont val="Calibri"/>
        <family val="2"/>
      </rPr>
      <t xml:space="preserve"> NO</t>
    </r>
  </si>
  <si>
    <t>Avance del proyecto conforme a lo programado</t>
  </si>
  <si>
    <t>PROCOMER</t>
  </si>
  <si>
    <t>Horario: 7 a.m -5 pm     Oficinas centrales, ubicadas en San José, Escazú, costado oeste del Hospital CIMA, complejo Plaza Tempo, tercer piso</t>
  </si>
  <si>
    <t>http://www.procomer.com/contenido/descargables/zonas_francas/re-f-01-14-ingreso-zf-v7.pdf</t>
  </si>
  <si>
    <t>2505-47000</t>
  </si>
  <si>
    <r>
      <rPr>
        <b/>
        <sz val="11"/>
        <rFont val="Times New Roman"/>
        <family val="1"/>
      </rPr>
      <t>Licencia</t>
    </r>
    <r>
      <rPr>
        <b/>
        <sz val="11"/>
        <color rgb="FF000000"/>
        <rFont val="Times New Roman"/>
        <family val="1"/>
      </rPr>
      <t xml:space="preserve">, </t>
    </r>
    <r>
      <rPr>
        <b/>
        <sz val="11"/>
        <rFont val="Times New Roman"/>
        <family val="1"/>
      </rPr>
      <t>autorización</t>
    </r>
    <r>
      <rPr>
        <b/>
        <sz val="11"/>
        <color rgb="FF000000"/>
        <rFont val="Times New Roman"/>
        <family val="1"/>
      </rPr>
      <t xml:space="preserve"> o </t>
    </r>
    <r>
      <rPr>
        <b/>
        <sz val="11"/>
        <rFont val="Times New Roman"/>
        <family val="1"/>
      </rPr>
      <t>permiso</t>
    </r>
    <r>
      <rPr>
        <b/>
        <sz val="11"/>
        <color rgb="FF000000"/>
        <rFont val="Times New Roman"/>
        <family val="1"/>
      </rPr>
      <t xml:space="preserve"> que se obtiene en el trámite o servicio:</t>
    </r>
  </si>
  <si>
    <r>
      <t xml:space="preserve">TRÁMITE O SERVICIO: </t>
    </r>
    <r>
      <rPr>
        <sz val="10"/>
        <rFont val="Arial"/>
        <family val="2"/>
      </rPr>
      <t>Inscripción en el Registro de Exportador</t>
    </r>
  </si>
  <si>
    <r>
      <t xml:space="preserve">DESCRIPCIÓN DE LA REFORMA: es </t>
    </r>
    <r>
      <rPr>
        <sz val="10"/>
        <rFont val="Arial"/>
        <family val="2"/>
      </rPr>
      <t>necesario emitir un procedimiento específico que regule el trámite del registro que realizan los exportadores ante la Ventanilla Única de Exportación, de manera se defina de forma clara y precisa cada uno de los pasos que el administrado debe realizar a la hora de inscribirse como exportador.</t>
    </r>
  </si>
  <si>
    <r>
      <t xml:space="preserve">FUENTE: </t>
    </r>
    <r>
      <rPr>
        <sz val="10"/>
        <rFont val="Arial"/>
        <family val="2"/>
      </rPr>
      <t>Mejora identificada por la Gerencia de Ventanilla Única</t>
    </r>
  </si>
  <si>
    <r>
      <rPr>
        <sz val="10"/>
        <rFont val="Arial"/>
        <family val="2"/>
      </rPr>
      <t>Evitar la discrecionalidad administrativa y unificar criterios entre los diferentes funcionarios que participación en las diferentes etapas del trámite de registro exportador. Asimismo, se busca aumentar el plazo de vigencia del registro y promover una disminución de los requisitos que actualmente son requeridos para la aprobación del trámite.</t>
    </r>
    <r>
      <rPr>
        <b/>
        <sz val="10"/>
        <rFont val="Arial"/>
        <family val="2"/>
      </rPr>
      <t xml:space="preserve">
</t>
    </r>
  </si>
  <si>
    <r>
      <t>LIDER:</t>
    </r>
    <r>
      <rPr>
        <sz val="10"/>
        <rFont val="Arial"/>
        <family val="2"/>
      </rPr>
      <t xml:space="preserve">Gerente de Ventanilla Única, en coordinación con la Dirección de Asesoría Legal y el Oficial de Simplificación de Trámites. </t>
    </r>
  </si>
  <si>
    <r>
      <t xml:space="preserve">EQUIPO QUE ACOMPAÑA/PARTICIPA: </t>
    </r>
    <r>
      <rPr>
        <sz val="10"/>
        <rFont val="Arial"/>
        <family val="2"/>
      </rPr>
      <t>Departamento de Ventanilla Única y la Dirección de Asesoría Legal.</t>
    </r>
  </si>
  <si>
    <r>
      <t>REQUERIMIENTO EN RECURSOS:</t>
    </r>
    <r>
      <rPr>
        <sz val="10"/>
        <rFont val="Arial"/>
        <family val="2"/>
      </rPr>
      <t xml:space="preserve"> Recurso del Departamento de Ventanilla Única y de la Dirección de Asesoría Legal, no se requiere recurso financiero para implementar la mejora.</t>
    </r>
  </si>
  <si>
    <t>Planificador del proyecto: registro exportador</t>
  </si>
  <si>
    <t>Marvin Salas y Guillermo Solís</t>
  </si>
  <si>
    <t>Camilo Monterroza Deleón</t>
  </si>
  <si>
    <t>Marvin Salas, en coordinación con Camilo Monterroza</t>
  </si>
  <si>
    <t>Inscripción en el Registro Exportador</t>
  </si>
  <si>
    <t>18 de mayo del 2015</t>
  </si>
  <si>
    <t>Evitar la discrecionalidad administrativa y unificar criterios entre los diferentes funcionarios que participación en las diferentes etapas del trámite de registro exportador</t>
  </si>
  <si>
    <t xml:space="preserve">Marvin Salas </t>
  </si>
  <si>
    <t xml:space="preserve">Elaborar propuesta de reformar del Reglamento del Sistema de Ventanilla Única de Comercio Exterior, Decreto Ejecutivo N° 33452. </t>
  </si>
  <si>
    <t>Coordinar la propuesta de la reforma con el Ministerio de Comercio Exterior</t>
  </si>
  <si>
    <r>
      <t xml:space="preserve">PRÓXIMOS PASOS:  </t>
    </r>
    <r>
      <rPr>
        <sz val="10"/>
        <rFont val="Arial"/>
        <family val="2"/>
      </rPr>
      <t xml:space="preserve">Definir un grupo de trabajo interno para efectos de establecer la propuesta de normativa que regule los aspectos señalados dentro del trámite de registro de exportador en PROCOMER y elaborar la propuesta de reforma del Reglamento del Sistema de Ventanilla Única de Comercio Exterior, Decreto Ejecutivo N° 33452 .
</t>
    </r>
  </si>
  <si>
    <t xml:space="preserve">Tener un avance considerable de propuesta de Decreto Ejecutivo de reforma del Reglamento del Sistema de Ventanilla Única de Comercio Exterior, Decreto Ejecutivo N° 33452. </t>
  </si>
  <si>
    <t xml:space="preserve">Gestionar con el Ministerio de Comercio Exterior la firma y publicación del Decreto Ejecutivo de reforma del Reglamento del Sistema de Ventanilla Única de Comercio Exterior, Decreto Ejecutivo N° 33452 </t>
  </si>
  <si>
    <t>Inscripción en el Registro de Exportador</t>
  </si>
  <si>
    <t>Registrarse como exportador es el primer paso que se debe realizar para poder exportar. El registro se puede realizar por una persona juridica o bien para persona fisica</t>
  </si>
  <si>
    <t>Reglamento del Sistema de Ventanilla Única de Comercio Exterior, Decreto Ejecutivo N° 33452 del 15 de junio del 2016, publicado en el diario oficial La Gaceta N° 235 del 07 de diciembre del 2007,</t>
  </si>
  <si>
    <t>Mismo día</t>
  </si>
  <si>
    <t>US $ 3</t>
  </si>
  <si>
    <t>Gerencia de Ventanilla Única de Comercio Exterior</t>
  </si>
  <si>
    <t>Marvin Salas</t>
  </si>
  <si>
    <t>msalas@procomer.com</t>
  </si>
  <si>
    <t xml:space="preserve">Regular el trámite del registro que realizan los exportadores ante la Ventanilla Única de Comercio Exterior, de manera se defina de forma clara y precisa cada uno de los pasos que el administrado debe realizar a la hora de inscribirse como exportador.
</t>
  </si>
  <si>
    <t>Definir un grupo de trabajo interno para efectos de establecer la propuesta normativa para regular el trámite de inscripción en el Registro Exportador</t>
  </si>
  <si>
    <t>Coordinar la versión final de la propuesta de la reforma con el Gerente de Ventanilla Única de Comercio Exterior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</si>
</sst>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49">
    <font>
      <sz val="10"/>
      <name val="Arial"/>
    </font>
    <font>
      <sz val="10"/>
      <name val="Arial"/>
      <family val="2"/>
    </font>
    <font>
      <sz val="11"/>
      <color theme="1" tint="0.24994659260841701"/>
      <name val="Cambria"/>
      <family val="2"/>
      <scheme val="major"/>
    </font>
    <font>
      <b/>
      <sz val="42"/>
      <color theme="7"/>
      <name val="Cambria"/>
      <family val="2"/>
      <scheme val="major"/>
    </font>
    <font>
      <b/>
      <sz val="11"/>
      <color theme="1" tint="0.24994659260841701"/>
      <name val="Calibri"/>
      <family val="2"/>
      <scheme val="minor"/>
    </font>
    <font>
      <sz val="14"/>
      <color theme="1" tint="0.24994659260841701"/>
      <name val="Calibri"/>
      <family val="2"/>
      <scheme val="minor"/>
    </font>
    <font>
      <sz val="12"/>
      <color theme="1" tint="0.24994659260841701"/>
      <name val="Calibri"/>
      <family val="2"/>
    </font>
    <font>
      <b/>
      <sz val="13"/>
      <color theme="1" tint="0.24994659260841701"/>
      <name val="Cambria"/>
      <family val="2"/>
      <scheme val="major"/>
    </font>
    <font>
      <b/>
      <sz val="13"/>
      <color theme="7"/>
      <name val="Cambria"/>
      <family val="2"/>
      <scheme val="major"/>
    </font>
    <font>
      <sz val="9.5"/>
      <color rgb="FF808080"/>
      <name val="Cambria"/>
      <family val="2"/>
      <scheme val="major"/>
    </font>
    <font>
      <b/>
      <sz val="9.5"/>
      <color theme="1" tint="0.499984740745262"/>
      <name val="Calibri"/>
      <family val="2"/>
      <scheme val="minor"/>
    </font>
    <font>
      <b/>
      <sz val="9.5"/>
      <color rgb="FF808080"/>
      <name val="Calibri"/>
      <family val="2"/>
      <scheme val="minor"/>
    </font>
    <font>
      <b/>
      <sz val="9.5"/>
      <color rgb="FF808080"/>
      <name val="Calibri"/>
      <family val="2"/>
    </font>
    <font>
      <sz val="9"/>
      <color theme="1" tint="0.24994659260841701"/>
      <name val="Cambria"/>
      <family val="2"/>
      <scheme val="major"/>
    </font>
    <font>
      <sz val="11"/>
      <color rgb="FF404040"/>
      <name val="Cambria"/>
      <family val="2"/>
      <scheme val="major"/>
    </font>
    <font>
      <b/>
      <sz val="13"/>
      <color rgb="FF404040"/>
      <name val="Calibri"/>
      <family val="2"/>
    </font>
    <font>
      <b/>
      <sz val="13"/>
      <color theme="7"/>
      <name val="Calibri"/>
      <family val="2"/>
    </font>
    <font>
      <sz val="11"/>
      <name val="Calibri"/>
      <family val="2"/>
    </font>
    <font>
      <b/>
      <sz val="42"/>
      <name val="Cambria"/>
      <family val="2"/>
      <scheme val="major"/>
    </font>
    <font>
      <sz val="13"/>
      <color theme="1" tint="0.24994659260841701"/>
      <name val="Calibri"/>
      <family val="2"/>
    </font>
    <font>
      <b/>
      <sz val="13"/>
      <color rgb="FFFF0000"/>
      <name val="Calibri"/>
      <family val="2"/>
    </font>
    <font>
      <b/>
      <sz val="9.5"/>
      <color rgb="FF808080"/>
      <name val="Cambria"/>
      <family val="1"/>
      <scheme val="major"/>
    </font>
    <font>
      <sz val="12"/>
      <color theme="1"/>
      <name val="Calibri"/>
      <family val="2"/>
      <scheme val="minor"/>
    </font>
    <font>
      <b/>
      <sz val="12"/>
      <color theme="1"/>
      <name val="Calibri"/>
      <family val="2"/>
      <scheme val="minor"/>
    </font>
    <font>
      <sz val="14"/>
      <color theme="1"/>
      <name val="Calibri"/>
      <family val="2"/>
    </font>
    <font>
      <sz val="14"/>
      <color theme="1"/>
      <name val="Menlo Bold"/>
    </font>
    <font>
      <b/>
      <u/>
      <sz val="12"/>
      <color theme="1"/>
      <name val="Calibri"/>
      <family val="2"/>
      <scheme val="minor"/>
    </font>
    <font>
      <i/>
      <sz val="12"/>
      <color theme="1"/>
      <name val="Calibri"/>
      <family val="2"/>
      <scheme val="minor"/>
    </font>
    <font>
      <b/>
      <sz val="11"/>
      <color rgb="FF000000"/>
      <name val="Arial"/>
      <family val="2"/>
    </font>
    <font>
      <sz val="11"/>
      <color rgb="FF000000"/>
      <name val="Arial"/>
      <family val="2"/>
    </font>
    <font>
      <sz val="11"/>
      <color rgb="FF0000FF"/>
      <name val="Arial"/>
      <family val="2"/>
    </font>
    <font>
      <b/>
      <sz val="12"/>
      <color theme="1"/>
      <name val="Times New Roman"/>
      <family val="1"/>
    </font>
    <font>
      <sz val="12"/>
      <color theme="1"/>
      <name val="Times New Roman"/>
      <family val="1"/>
    </font>
    <font>
      <u/>
      <sz val="12"/>
      <color theme="1"/>
      <name val="Times New Roman"/>
      <family val="1"/>
    </font>
    <font>
      <b/>
      <sz val="10"/>
      <color rgb="FF404040"/>
      <name val="Calibri"/>
      <family val="2"/>
    </font>
    <font>
      <b/>
      <sz val="10"/>
      <color rgb="FF404040"/>
      <name val="Times New Roman"/>
      <family val="1"/>
    </font>
    <font>
      <b/>
      <sz val="25"/>
      <name val="Corbel"/>
      <family val="2"/>
    </font>
    <font>
      <sz val="11"/>
      <color theme="1"/>
      <name val="Times New Roman"/>
      <family val="1"/>
    </font>
    <font>
      <u/>
      <sz val="10"/>
      <color theme="10"/>
      <name val="Arial"/>
      <family val="2"/>
    </font>
    <font>
      <b/>
      <sz val="10"/>
      <name val="Arial"/>
      <family val="2"/>
    </font>
    <font>
      <sz val="16"/>
      <name val="Calibri"/>
      <family val="2"/>
    </font>
    <font>
      <sz val="14"/>
      <name val="Calibri"/>
      <family val="2"/>
    </font>
    <font>
      <b/>
      <sz val="11"/>
      <color rgb="FF000000"/>
      <name val="Times New Roman"/>
      <family val="1"/>
    </font>
    <font>
      <sz val="11"/>
      <color rgb="FF000000"/>
      <name val="Times New Roman"/>
      <family val="1"/>
    </font>
    <font>
      <b/>
      <sz val="11"/>
      <name val="Times New Roman"/>
      <family val="1"/>
    </font>
    <font>
      <sz val="10"/>
      <name val="Times New Roman"/>
      <family val="1"/>
    </font>
    <font>
      <sz val="10"/>
      <color rgb="FF000000"/>
      <name val="Cambria"/>
      <family val="1"/>
      <scheme val="major"/>
    </font>
    <font>
      <sz val="10"/>
      <color rgb="FF000000"/>
      <name val="Times New Roman"/>
      <family val="1"/>
    </font>
    <font>
      <b/>
      <sz val="9.5"/>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59996337778862885"/>
        <bgColor indexed="64"/>
      </patternFill>
    </fill>
    <fill>
      <patternFill patternType="solid">
        <fgColor rgb="FF94B3D6"/>
        <bgColor indexed="64"/>
      </patternFill>
    </fill>
    <fill>
      <patternFill patternType="solid">
        <fgColor rgb="FFDDD9C4"/>
        <bgColor indexed="64"/>
      </patternFill>
    </fill>
  </fills>
  <borders count="37">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s>
  <cellStyleXfs count="13">
    <xf numFmtId="0" fontId="0" fillId="0" borderId="0"/>
    <xf numFmtId="0" fontId="1" fillId="0" borderId="0"/>
    <xf numFmtId="0" fontId="2" fillId="0" borderId="0" applyNumberFormat="0" applyFill="0" applyBorder="0" applyProtection="0">
      <alignment vertical="center"/>
    </xf>
    <xf numFmtId="0" fontId="3" fillId="0" borderId="0" applyNumberFormat="0" applyFill="0" applyBorder="0" applyAlignment="0" applyProtection="0"/>
    <xf numFmtId="0" fontId="4" fillId="3" borderId="1" applyNumberFormat="0" applyProtection="0">
      <alignment horizontal="left" vertical="center"/>
    </xf>
    <xf numFmtId="0" fontId="5" fillId="0" borderId="0" applyNumberFormat="0" applyFill="0" applyBorder="0" applyProtection="0">
      <alignment horizontal="left" vertical="center"/>
    </xf>
    <xf numFmtId="0" fontId="7" fillId="0" borderId="0" applyFill="0" applyBorder="0" applyProtection="0">
      <alignment horizontal="left"/>
    </xf>
    <xf numFmtId="9" fontId="8" fillId="0" borderId="0" applyFill="0" applyBorder="0" applyProtection="0">
      <alignment horizontal="center" vertical="center"/>
    </xf>
    <xf numFmtId="0" fontId="10" fillId="0" borderId="0" applyFill="0" applyBorder="0" applyProtection="0">
      <alignment horizontal="center"/>
    </xf>
    <xf numFmtId="3" fontId="10" fillId="0" borderId="2" applyFill="0" applyProtection="0">
      <alignment horizontal="center"/>
    </xf>
    <xf numFmtId="9" fontId="1" fillId="0" borderId="0" applyFont="0" applyFill="0" applyBorder="0" applyAlignment="0" applyProtection="0"/>
    <xf numFmtId="0" fontId="22" fillId="0" borderId="0"/>
    <xf numFmtId="0" fontId="38" fillId="0" borderId="0" applyNumberFormat="0" applyFill="0" applyBorder="0" applyAlignment="0" applyProtection="0"/>
  </cellStyleXfs>
  <cellXfs count="118">
    <xf numFmtId="0" fontId="0" fillId="0" borderId="0" xfId="0"/>
    <xf numFmtId="0" fontId="0" fillId="2" borderId="0" xfId="0" applyFill="1"/>
    <xf numFmtId="0" fontId="1" fillId="2" borderId="0" xfId="0" applyFont="1" applyFill="1"/>
    <xf numFmtId="0" fontId="2" fillId="0" borderId="0" xfId="2" applyProtection="1">
      <alignment vertical="center"/>
      <protection locked="0"/>
    </xf>
    <xf numFmtId="0" fontId="2" fillId="0" borderId="0" xfId="2" applyAlignment="1" applyProtection="1">
      <alignment horizontal="center"/>
      <protection locked="0"/>
    </xf>
    <xf numFmtId="0" fontId="7" fillId="0" borderId="0" xfId="6" applyProtection="1">
      <alignment horizontal="left"/>
      <protection locked="0"/>
    </xf>
    <xf numFmtId="0" fontId="9" fillId="0" borderId="0" xfId="2" applyFont="1" applyProtection="1">
      <alignment vertical="center"/>
      <protection locked="0"/>
    </xf>
    <xf numFmtId="0" fontId="11" fillId="0" borderId="0" xfId="8" applyFont="1" applyProtection="1">
      <alignment horizontal="center"/>
      <protection locked="0"/>
    </xf>
    <xf numFmtId="0" fontId="11" fillId="0" borderId="0" xfId="8" applyFont="1" applyAlignment="1" applyProtection="1">
      <alignment horizontal="center" vertical="center"/>
      <protection locked="0"/>
    </xf>
    <xf numFmtId="0" fontId="11" fillId="0" borderId="0" xfId="8" applyFont="1" applyAlignment="1" applyProtection="1">
      <alignment horizontal="center" vertical="center" wrapText="1"/>
      <protection locked="0"/>
    </xf>
    <xf numFmtId="0" fontId="12" fillId="0" borderId="0" xfId="8" applyFont="1" applyAlignment="1" applyProtection="1">
      <alignment horizontal="center" vertical="center" wrapText="1"/>
      <protection locked="0"/>
    </xf>
    <xf numFmtId="0" fontId="12" fillId="0" borderId="0" xfId="8" applyFont="1" applyAlignment="1" applyProtection="1">
      <alignment horizontal="center" vertical="center"/>
      <protection locked="0"/>
    </xf>
    <xf numFmtId="0" fontId="13" fillId="0" borderId="0" xfId="2" applyFont="1" applyAlignment="1" applyProtection="1">
      <alignment horizontal="center" vertical="center"/>
      <protection locked="0"/>
    </xf>
    <xf numFmtId="3" fontId="10" fillId="0" borderId="2" xfId="9" applyProtection="1">
      <alignment horizontal="center"/>
      <protection locked="0"/>
    </xf>
    <xf numFmtId="0" fontId="14" fillId="0" borderId="0" xfId="2" applyFont="1" applyProtection="1">
      <alignment vertical="center"/>
      <protection locked="0"/>
    </xf>
    <xf numFmtId="14" fontId="15" fillId="0" borderId="0" xfId="6" applyNumberFormat="1" applyFont="1" applyProtection="1">
      <alignment horizontal="left"/>
      <protection locked="0"/>
    </xf>
    <xf numFmtId="9" fontId="16" fillId="0" borderId="0" xfId="7" applyFont="1" applyProtection="1">
      <alignment horizontal="center" vertical="center"/>
      <protection locked="0"/>
    </xf>
    <xf numFmtId="0" fontId="17" fillId="0" borderId="0" xfId="0" applyFont="1"/>
    <xf numFmtId="164" fontId="6" fillId="0" borderId="0" xfId="2" applyNumberFormat="1" applyFont="1" applyAlignment="1" applyProtection="1">
      <alignment horizontal="center"/>
    </xf>
    <xf numFmtId="164" fontId="6" fillId="0" borderId="0" xfId="2" applyNumberFormat="1" applyFont="1" applyAlignment="1" applyProtection="1">
      <alignment horizontal="center"/>
      <protection locked="0"/>
    </xf>
    <xf numFmtId="0" fontId="11" fillId="0" borderId="0" xfId="8" applyFont="1" applyBorder="1" applyProtection="1">
      <alignment horizontal="center"/>
      <protection locked="0"/>
    </xf>
    <xf numFmtId="0" fontId="13" fillId="0" borderId="0" xfId="2" applyFont="1" applyBorder="1" applyAlignment="1" applyProtection="1">
      <alignment horizontal="center" vertical="center"/>
      <protection locked="0"/>
    </xf>
    <xf numFmtId="9" fontId="8" fillId="0" borderId="0" xfId="7" applyBorder="1" applyProtection="1">
      <alignment horizontal="center" vertical="center"/>
      <protection locked="0"/>
    </xf>
    <xf numFmtId="2" fontId="6" fillId="0" borderId="0" xfId="2" applyNumberFormat="1" applyFont="1" applyAlignment="1" applyProtection="1">
      <alignment horizontal="center"/>
      <protection locked="0"/>
    </xf>
    <xf numFmtId="0" fontId="2" fillId="0" borderId="0" xfId="2" applyBorder="1" applyAlignment="1" applyProtection="1">
      <alignment horizontal="center"/>
      <protection locked="0"/>
    </xf>
    <xf numFmtId="0" fontId="21" fillId="0" borderId="0" xfId="2" applyFont="1" applyAlignment="1" applyProtection="1">
      <alignment horizontal="center" vertical="center"/>
      <protection locked="0"/>
    </xf>
    <xf numFmtId="0" fontId="22" fillId="2" borderId="0" xfId="11" applyFill="1" applyAlignment="1">
      <alignment vertical="center"/>
    </xf>
    <xf numFmtId="0" fontId="23" fillId="2" borderId="19" xfId="11" applyFont="1" applyFill="1" applyBorder="1" applyAlignment="1">
      <alignment horizontal="left" vertical="center" wrapText="1"/>
    </xf>
    <xf numFmtId="0" fontId="24" fillId="2" borderId="17" xfId="11" applyFont="1" applyFill="1" applyBorder="1" applyAlignment="1">
      <alignment horizontal="center" vertical="center"/>
    </xf>
    <xf numFmtId="0" fontId="23" fillId="2" borderId="19" xfId="11" applyFont="1" applyFill="1" applyBorder="1" applyAlignment="1">
      <alignment vertical="center" wrapText="1"/>
    </xf>
    <xf numFmtId="0" fontId="23" fillId="2" borderId="0" xfId="11" applyFont="1" applyFill="1" applyAlignment="1">
      <alignment vertical="center"/>
    </xf>
    <xf numFmtId="0" fontId="28" fillId="5" borderId="31" xfId="0" applyFont="1" applyFill="1" applyBorder="1" applyAlignment="1">
      <alignment vertical="center" wrapText="1"/>
    </xf>
    <xf numFmtId="0" fontId="29" fillId="0" borderId="32" xfId="0" applyFont="1" applyBorder="1" applyAlignment="1">
      <alignment vertical="center" wrapText="1"/>
    </xf>
    <xf numFmtId="0" fontId="29" fillId="0" borderId="31" xfId="0" applyFont="1" applyBorder="1" applyAlignment="1">
      <alignment vertical="center" wrapText="1"/>
    </xf>
    <xf numFmtId="0" fontId="31" fillId="2" borderId="12" xfId="11" applyFont="1" applyFill="1" applyBorder="1" applyAlignment="1">
      <alignment vertical="center"/>
    </xf>
    <xf numFmtId="0" fontId="32" fillId="2" borderId="13" xfId="11" applyFont="1" applyFill="1" applyBorder="1" applyAlignment="1">
      <alignment vertical="center" wrapText="1"/>
    </xf>
    <xf numFmtId="0" fontId="31" fillId="2" borderId="14" xfId="11" applyFont="1" applyFill="1" applyBorder="1" applyAlignment="1">
      <alignment vertical="center" wrapText="1"/>
    </xf>
    <xf numFmtId="0" fontId="32" fillId="2" borderId="15" xfId="11" applyFont="1" applyFill="1" applyBorder="1" applyAlignment="1">
      <alignment vertical="center"/>
    </xf>
    <xf numFmtId="0" fontId="31" fillId="2" borderId="16" xfId="11" applyFont="1" applyFill="1" applyBorder="1" applyAlignment="1">
      <alignment vertical="center"/>
    </xf>
    <xf numFmtId="0" fontId="31" fillId="2" borderId="17" xfId="11" applyFont="1" applyFill="1" applyBorder="1" applyAlignment="1">
      <alignment vertical="center" wrapText="1"/>
    </xf>
    <xf numFmtId="0" fontId="31" fillId="2" borderId="19" xfId="11" applyFont="1" applyFill="1" applyBorder="1" applyAlignment="1">
      <alignment vertical="center"/>
    </xf>
    <xf numFmtId="0" fontId="32" fillId="2" borderId="21" xfId="11" applyFont="1" applyFill="1" applyBorder="1" applyAlignment="1">
      <alignment vertical="center"/>
    </xf>
    <xf numFmtId="0" fontId="32" fillId="2" borderId="22" xfId="11" applyFont="1" applyFill="1" applyBorder="1" applyAlignment="1">
      <alignment vertical="center"/>
    </xf>
    <xf numFmtId="9" fontId="33" fillId="2" borderId="21" xfId="11" applyNumberFormat="1" applyFont="1" applyFill="1" applyBorder="1" applyAlignment="1">
      <alignment horizontal="left" vertical="center"/>
    </xf>
    <xf numFmtId="0" fontId="34" fillId="0" borderId="0" xfId="6" applyFont="1" applyProtection="1">
      <alignment horizontal="left"/>
      <protection locked="0"/>
    </xf>
    <xf numFmtId="0" fontId="35" fillId="0" borderId="0" xfId="6" applyFont="1" applyProtection="1">
      <alignment horizontal="left"/>
      <protection locked="0"/>
    </xf>
    <xf numFmtId="0" fontId="35" fillId="0" borderId="0" xfId="6" applyFont="1" applyAlignment="1" applyProtection="1">
      <alignment horizontal="left" wrapText="1"/>
      <protection locked="0"/>
    </xf>
    <xf numFmtId="0" fontId="38" fillId="0" borderId="32" xfId="12" applyBorder="1" applyAlignment="1">
      <alignment vertical="center" wrapText="1"/>
    </xf>
    <xf numFmtId="0" fontId="40" fillId="2" borderId="0" xfId="0" applyFont="1" applyFill="1" applyAlignment="1">
      <alignment horizontal="left" vertical="center" readingOrder="1"/>
    </xf>
    <xf numFmtId="0" fontId="39" fillId="2" borderId="17" xfId="1" applyFont="1" applyFill="1" applyBorder="1" applyAlignment="1">
      <alignment horizontal="center" vertical="top" wrapText="1"/>
    </xf>
    <xf numFmtId="0" fontId="39" fillId="2" borderId="17" xfId="1" applyFont="1" applyFill="1" applyBorder="1" applyAlignment="1">
      <alignment vertical="top" wrapText="1"/>
    </xf>
    <xf numFmtId="0" fontId="41" fillId="2" borderId="0" xfId="0" applyFont="1" applyFill="1" applyAlignment="1">
      <alignment horizontal="left" vertical="center" readingOrder="1"/>
    </xf>
    <xf numFmtId="14" fontId="39" fillId="2" borderId="17" xfId="1" applyNumberFormat="1" applyFont="1" applyFill="1" applyBorder="1" applyAlignment="1">
      <alignment horizontal="center" vertical="top" wrapText="1"/>
    </xf>
    <xf numFmtId="164" fontId="39" fillId="2" borderId="17" xfId="1" applyNumberFormat="1" applyFont="1" applyFill="1" applyBorder="1" applyAlignment="1">
      <alignment horizontal="center" vertical="top" wrapText="1"/>
    </xf>
    <xf numFmtId="0" fontId="42" fillId="5" borderId="31" xfId="0" applyFont="1" applyFill="1" applyBorder="1" applyAlignment="1">
      <alignment vertical="center" wrapText="1"/>
    </xf>
    <xf numFmtId="0" fontId="43" fillId="0" borderId="32" xfId="0" applyFont="1" applyBorder="1" applyAlignment="1">
      <alignment vertical="center" wrapText="1"/>
    </xf>
    <xf numFmtId="0" fontId="44" fillId="5" borderId="31" xfId="0" applyFont="1" applyFill="1" applyBorder="1" applyAlignment="1">
      <alignment vertical="center" wrapText="1"/>
    </xf>
    <xf numFmtId="0" fontId="44" fillId="5" borderId="31" xfId="0" applyFont="1" applyFill="1" applyBorder="1" applyAlignment="1">
      <alignment horizontal="center" vertical="center" wrapText="1"/>
    </xf>
    <xf numFmtId="0" fontId="42" fillId="5" borderId="32" xfId="0" applyFont="1" applyFill="1" applyBorder="1" applyAlignment="1">
      <alignment horizontal="center" vertical="center" wrapText="1"/>
    </xf>
    <xf numFmtId="0" fontId="43" fillId="0" borderId="31" xfId="0" applyFont="1" applyBorder="1" applyAlignment="1">
      <alignment vertical="center" wrapText="1"/>
    </xf>
    <xf numFmtId="0" fontId="45" fillId="0" borderId="0" xfId="0" applyFont="1" applyAlignment="1">
      <alignment horizontal="justify" vertical="center"/>
    </xf>
    <xf numFmtId="0" fontId="46" fillId="0" borderId="32" xfId="0" applyFont="1" applyBorder="1" applyAlignment="1">
      <alignment vertical="center" wrapText="1"/>
    </xf>
    <xf numFmtId="0" fontId="47" fillId="0" borderId="32" xfId="0" applyFont="1" applyBorder="1" applyAlignment="1">
      <alignment vertical="center" wrapText="1"/>
    </xf>
    <xf numFmtId="9" fontId="48" fillId="0" borderId="2" xfId="10" applyFont="1" applyBorder="1" applyAlignment="1" applyProtection="1">
      <alignment horizontal="center"/>
    </xf>
    <xf numFmtId="0" fontId="1" fillId="2" borderId="0" xfId="0" applyFont="1" applyFill="1" applyBorder="1" applyAlignment="1">
      <alignment horizontal="center" wrapText="1"/>
    </xf>
    <xf numFmtId="0" fontId="39" fillId="2" borderId="17" xfId="0" applyFont="1" applyFill="1" applyBorder="1" applyAlignment="1">
      <alignment horizontal="center" vertical="center"/>
    </xf>
    <xf numFmtId="0" fontId="39" fillId="2" borderId="17" xfId="0" applyFont="1" applyFill="1" applyBorder="1" applyAlignment="1">
      <alignment horizontal="left" vertical="top" wrapText="1"/>
    </xf>
    <xf numFmtId="0" fontId="1" fillId="2" borderId="0" xfId="0" applyFont="1" applyFill="1" applyBorder="1" applyAlignment="1">
      <alignment horizontal="center" vertical="center"/>
    </xf>
    <xf numFmtId="0" fontId="39" fillId="2" borderId="3" xfId="0" applyFont="1" applyFill="1" applyBorder="1" applyAlignment="1">
      <alignment horizontal="left" vertical="top" wrapText="1"/>
    </xf>
    <xf numFmtId="0" fontId="39" fillId="2" borderId="4" xfId="0" applyFont="1" applyFill="1" applyBorder="1" applyAlignment="1">
      <alignment horizontal="left" vertical="top" wrapText="1"/>
    </xf>
    <xf numFmtId="0" fontId="39" fillId="2" borderId="5" xfId="0" applyFont="1" applyFill="1" applyBorder="1" applyAlignment="1">
      <alignment horizontal="left" vertical="top" wrapText="1"/>
    </xf>
    <xf numFmtId="0" fontId="39" fillId="2" borderId="8" xfId="0" applyFont="1" applyFill="1" applyBorder="1" applyAlignment="1">
      <alignment horizontal="left" vertical="top" wrapText="1"/>
    </xf>
    <xf numFmtId="0" fontId="39" fillId="2" borderId="9" xfId="0" applyFont="1" applyFill="1" applyBorder="1" applyAlignment="1">
      <alignment horizontal="left" vertical="top" wrapText="1"/>
    </xf>
    <xf numFmtId="0" fontId="39" fillId="2" borderId="10" xfId="0" applyFont="1" applyFill="1" applyBorder="1" applyAlignment="1">
      <alignment horizontal="left" vertical="top" wrapText="1"/>
    </xf>
    <xf numFmtId="0" fontId="39" fillId="2" borderId="20" xfId="0" applyFont="1" applyFill="1" applyBorder="1" applyAlignment="1">
      <alignment horizontal="left" vertical="top" wrapText="1"/>
    </xf>
    <xf numFmtId="0" fontId="39" fillId="2" borderId="27" xfId="0" applyFont="1" applyFill="1" applyBorder="1" applyAlignment="1">
      <alignment horizontal="left" vertical="top" wrapText="1"/>
    </xf>
    <xf numFmtId="0" fontId="39" fillId="2" borderId="28" xfId="0" applyFont="1" applyFill="1" applyBorder="1" applyAlignment="1">
      <alignment horizontal="left" vertical="top" wrapText="1"/>
    </xf>
    <xf numFmtId="0" fontId="39" fillId="2" borderId="17" xfId="1" applyFont="1" applyFill="1" applyBorder="1" applyAlignment="1">
      <alignment horizontal="center" vertical="top" wrapText="1"/>
    </xf>
    <xf numFmtId="165" fontId="39" fillId="2" borderId="17" xfId="1" applyNumberFormat="1" applyFont="1" applyFill="1" applyBorder="1" applyAlignment="1">
      <alignment horizontal="center" vertical="top" wrapText="1"/>
    </xf>
    <xf numFmtId="0" fontId="1" fillId="2" borderId="0" xfId="0" applyFont="1" applyFill="1" applyBorder="1" applyAlignment="1">
      <alignment horizontal="center"/>
    </xf>
    <xf numFmtId="0" fontId="36" fillId="0" borderId="0" xfId="3" applyFont="1" applyAlignment="1" applyProtection="1">
      <alignment horizontal="left"/>
      <protection locked="0"/>
    </xf>
    <xf numFmtId="0" fontId="18" fillId="0" borderId="0" xfId="3" applyFont="1" applyAlignment="1" applyProtection="1">
      <alignment horizontal="left"/>
      <protection locked="0"/>
    </xf>
    <xf numFmtId="0" fontId="19" fillId="0" borderId="3" xfId="6" applyFont="1" applyBorder="1" applyAlignment="1" applyProtection="1">
      <alignment horizontal="left" vertical="top" wrapText="1"/>
      <protection locked="0"/>
    </xf>
    <xf numFmtId="0" fontId="19" fillId="0" borderId="4" xfId="6" applyFont="1" applyBorder="1" applyAlignment="1" applyProtection="1">
      <alignment horizontal="left" vertical="top"/>
      <protection locked="0"/>
    </xf>
    <xf numFmtId="0" fontId="19" fillId="0" borderId="5" xfId="6" applyFont="1" applyBorder="1" applyAlignment="1" applyProtection="1">
      <alignment horizontal="left" vertical="top"/>
      <protection locked="0"/>
    </xf>
    <xf numFmtId="0" fontId="19" fillId="0" borderId="6" xfId="6" applyFont="1" applyBorder="1" applyAlignment="1" applyProtection="1">
      <alignment horizontal="left" vertical="top"/>
      <protection locked="0"/>
    </xf>
    <xf numFmtId="0" fontId="19" fillId="0" borderId="0" xfId="6" applyFont="1" applyBorder="1" applyAlignment="1" applyProtection="1">
      <alignment horizontal="left" vertical="top"/>
      <protection locked="0"/>
    </xf>
    <xf numFmtId="0" fontId="19" fillId="0" borderId="7" xfId="6" applyFont="1" applyBorder="1" applyAlignment="1" applyProtection="1">
      <alignment horizontal="left" vertical="top"/>
      <protection locked="0"/>
    </xf>
    <xf numFmtId="0" fontId="19" fillId="0" borderId="8" xfId="6" applyFont="1" applyBorder="1" applyAlignment="1" applyProtection="1">
      <alignment horizontal="left" vertical="top"/>
      <protection locked="0"/>
    </xf>
    <xf numFmtId="0" fontId="19" fillId="0" borderId="9" xfId="6" applyFont="1" applyBorder="1" applyAlignment="1" applyProtection="1">
      <alignment horizontal="left" vertical="top"/>
      <protection locked="0"/>
    </xf>
    <xf numFmtId="0" fontId="19" fillId="0" borderId="10" xfId="6" applyFont="1" applyBorder="1" applyAlignment="1" applyProtection="1">
      <alignment horizontal="left" vertical="top"/>
      <protection locked="0"/>
    </xf>
    <xf numFmtId="0" fontId="22" fillId="2" borderId="17" xfId="11" applyFill="1" applyBorder="1" applyAlignment="1">
      <alignment horizontal="left" vertical="center"/>
    </xf>
    <xf numFmtId="0" fontId="22" fillId="2" borderId="18" xfId="11" applyFill="1" applyBorder="1" applyAlignment="1">
      <alignment horizontal="left" vertical="center"/>
    </xf>
    <xf numFmtId="0" fontId="23" fillId="2" borderId="19" xfId="11" applyFont="1" applyFill="1" applyBorder="1" applyAlignment="1">
      <alignment horizontal="center" vertical="center"/>
    </xf>
    <xf numFmtId="0" fontId="23" fillId="2" borderId="17" xfId="11" applyFont="1" applyFill="1" applyBorder="1" applyAlignment="1">
      <alignment horizontal="center" vertical="center"/>
    </xf>
    <xf numFmtId="0" fontId="23" fillId="2" borderId="18" xfId="11" applyFont="1" applyFill="1" applyBorder="1" applyAlignment="1">
      <alignment horizontal="center" vertical="center"/>
    </xf>
    <xf numFmtId="0" fontId="37" fillId="2" borderId="34" xfId="11" applyFont="1" applyFill="1" applyBorder="1" applyAlignment="1">
      <alignment horizontal="left" vertical="center" wrapText="1"/>
    </xf>
    <xf numFmtId="0" fontId="23" fillId="2" borderId="35" xfId="11" applyFont="1" applyFill="1" applyBorder="1" applyAlignment="1">
      <alignment horizontal="left" vertical="center" wrapText="1"/>
    </xf>
    <xf numFmtId="0" fontId="23" fillId="2" borderId="36" xfId="11" applyFont="1" applyFill="1" applyBorder="1" applyAlignment="1">
      <alignment horizontal="left" vertical="center" wrapText="1"/>
    </xf>
    <xf numFmtId="0" fontId="23" fillId="2" borderId="24" xfId="11" applyFont="1" applyFill="1" applyBorder="1" applyAlignment="1">
      <alignment horizontal="left" vertical="center" wrapText="1"/>
    </xf>
    <xf numFmtId="0" fontId="23" fillId="2" borderId="25" xfId="11" applyFont="1" applyFill="1" applyBorder="1" applyAlignment="1">
      <alignment horizontal="left" vertical="center" wrapText="1"/>
    </xf>
    <xf numFmtId="0" fontId="23" fillId="2" borderId="26" xfId="11" applyFont="1" applyFill="1" applyBorder="1" applyAlignment="1">
      <alignment horizontal="left" vertical="center" wrapText="1"/>
    </xf>
    <xf numFmtId="0" fontId="31" fillId="2" borderId="0" xfId="11" applyFont="1" applyFill="1" applyAlignment="1">
      <alignment horizontal="center" vertical="center"/>
    </xf>
    <xf numFmtId="0" fontId="31" fillId="2" borderId="11" xfId="11" applyFont="1" applyFill="1" applyBorder="1" applyAlignment="1">
      <alignment horizontal="center" vertical="center"/>
    </xf>
    <xf numFmtId="0" fontId="31" fillId="2" borderId="12" xfId="11" applyFont="1" applyFill="1" applyBorder="1" applyAlignment="1">
      <alignment horizontal="center" vertical="center"/>
    </xf>
    <xf numFmtId="0" fontId="31" fillId="2" borderId="14" xfId="11" applyFont="1" applyFill="1" applyBorder="1" applyAlignment="1">
      <alignment horizontal="center" vertical="center"/>
    </xf>
    <xf numFmtId="0" fontId="31" fillId="2" borderId="23" xfId="11" applyFont="1" applyFill="1" applyBorder="1" applyAlignment="1">
      <alignment horizontal="center" vertical="center"/>
    </xf>
    <xf numFmtId="0" fontId="37" fillId="2" borderId="33" xfId="11" applyFont="1" applyFill="1" applyBorder="1" applyAlignment="1">
      <alignment horizontal="left" vertical="center" wrapText="1"/>
    </xf>
    <xf numFmtId="0" fontId="23" fillId="2" borderId="28" xfId="11" applyFont="1" applyFill="1" applyBorder="1" applyAlignment="1">
      <alignment horizontal="left" vertical="center" wrapText="1"/>
    </xf>
    <xf numFmtId="0" fontId="37" fillId="2" borderId="17" xfId="11" applyFont="1" applyFill="1" applyBorder="1" applyAlignment="1">
      <alignment horizontal="center" vertical="center"/>
    </xf>
    <xf numFmtId="0" fontId="42" fillId="4" borderId="29" xfId="0" applyFont="1" applyFill="1" applyBorder="1" applyAlignment="1">
      <alignment horizontal="center" vertical="center" wrapText="1"/>
    </xf>
    <xf numFmtId="0" fontId="28" fillId="4" borderId="30" xfId="0" applyFont="1" applyFill="1" applyBorder="1" applyAlignment="1">
      <alignment horizontal="center" vertical="center" wrapText="1"/>
    </xf>
    <xf numFmtId="0" fontId="29" fillId="0" borderId="29" xfId="0" applyFont="1" applyBorder="1" applyAlignment="1">
      <alignment horizontal="justify" vertical="center" wrapText="1"/>
    </xf>
    <xf numFmtId="0" fontId="29" fillId="0" borderId="30" xfId="0" applyFont="1" applyBorder="1" applyAlignment="1">
      <alignment horizontal="justify" vertical="center" wrapText="1"/>
    </xf>
    <xf numFmtId="0" fontId="28" fillId="4" borderId="29" xfId="0" applyFont="1" applyFill="1" applyBorder="1" applyAlignment="1">
      <alignment vertical="top" wrapText="1"/>
    </xf>
    <xf numFmtId="0" fontId="28" fillId="4" borderId="30" xfId="0" applyFont="1" applyFill="1" applyBorder="1" applyAlignment="1">
      <alignment vertical="top" wrapText="1"/>
    </xf>
    <xf numFmtId="0" fontId="28" fillId="5" borderId="29" xfId="0" applyFont="1" applyFill="1" applyBorder="1" applyAlignment="1">
      <alignment horizontal="center" vertical="center" wrapText="1"/>
    </xf>
    <xf numFmtId="0" fontId="28" fillId="5" borderId="30" xfId="0" applyFont="1" applyFill="1" applyBorder="1" applyAlignment="1">
      <alignment horizontal="center" vertical="center" wrapText="1"/>
    </xf>
  </cellXfs>
  <cellStyles count="13">
    <cellStyle name="Activity" xfId="6"/>
    <cellStyle name="Hipervínculo" xfId="12" builtinId="8"/>
    <cellStyle name="Label" xfId="5"/>
    <cellStyle name="Normal" xfId="0" builtinId="0"/>
    <cellStyle name="Normal 2" xfId="1"/>
    <cellStyle name="Normal 3" xfId="2"/>
    <cellStyle name="Normal 4" xfId="11"/>
    <cellStyle name="Percent Complete" xfId="7"/>
    <cellStyle name="Period Headers" xfId="9"/>
    <cellStyle name="Period Highlight Control" xfId="4"/>
    <cellStyle name="Porcentaje 2" xfId="10"/>
    <cellStyle name="Project Headers" xfId="8"/>
    <cellStyle name="Título 1 2" xfId="3"/>
  </cellStyles>
  <dxfs count="4">
    <dxf>
      <font>
        <color rgb="FF9C0006"/>
      </font>
      <fill>
        <patternFill>
          <bgColor rgb="FFFFC7CE"/>
        </patternFill>
      </fill>
    </dxf>
    <dxf>
      <font>
        <color theme="9"/>
      </font>
      <fill>
        <patternFill>
          <bgColor rgb="FFFFFF00"/>
        </patternFill>
      </fill>
    </dxf>
    <dxf>
      <font>
        <color theme="3"/>
      </font>
      <fill>
        <patternFill>
          <bgColor rgb="FF00B050"/>
        </patternFill>
      </fill>
    </dxf>
    <dxf>
      <border>
        <top style="thin">
          <color theme="7"/>
        </top>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R"/>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barChart>
        <c:barDir val="bar"/>
        <c:grouping val="stacked"/>
        <c:varyColors val="0"/>
        <c:ser>
          <c:idx val="0"/>
          <c:order val="0"/>
          <c:tx>
            <c:strRef>
              <c:f>'II parte'!$D$7</c:f>
              <c:strCache>
                <c:ptCount val="1"/>
                <c:pt idx="0">
                  <c:v>Fecha de inicio</c:v>
                </c:pt>
              </c:strCache>
            </c:strRef>
          </c:tx>
          <c:invertIfNegative val="0"/>
          <c:val>
            <c:numRef>
              <c:f>'II parte'!$D$9:$D$12</c:f>
              <c:numCache>
                <c:formatCode>m/d/yyyy</c:formatCode>
                <c:ptCount val="4"/>
                <c:pt idx="0">
                  <c:v>42016</c:v>
                </c:pt>
                <c:pt idx="1">
                  <c:v>42030</c:v>
                </c:pt>
                <c:pt idx="2">
                  <c:v>42089</c:v>
                </c:pt>
                <c:pt idx="3">
                  <c:v>42098</c:v>
                </c:pt>
              </c:numCache>
            </c:numRef>
          </c:val>
        </c:ser>
        <c:ser>
          <c:idx val="1"/>
          <c:order val="1"/>
          <c:tx>
            <c:strRef>
              <c:f>'II parte'!$F$7</c:f>
              <c:strCache>
                <c:ptCount val="1"/>
                <c:pt idx="0">
                  <c:v>DURACIÓN</c:v>
                </c:pt>
              </c:strCache>
            </c:strRef>
          </c:tx>
          <c:invertIfNegative val="0"/>
          <c:val>
            <c:numRef>
              <c:f>'II parte'!$F$9:$F$12</c:f>
              <c:numCache>
                <c:formatCode>0.0</c:formatCode>
                <c:ptCount val="4"/>
                <c:pt idx="0">
                  <c:v>14</c:v>
                </c:pt>
                <c:pt idx="1">
                  <c:v>59</c:v>
                </c:pt>
                <c:pt idx="2">
                  <c:v>39</c:v>
                </c:pt>
                <c:pt idx="3">
                  <c:v>44</c:v>
                </c:pt>
              </c:numCache>
            </c:numRef>
          </c:val>
        </c:ser>
        <c:dLbls>
          <c:showLegendKey val="0"/>
          <c:showVal val="0"/>
          <c:showCatName val="0"/>
          <c:showSerName val="0"/>
          <c:showPercent val="0"/>
          <c:showBubbleSize val="0"/>
        </c:dLbls>
        <c:gapWidth val="150"/>
        <c:overlap val="100"/>
        <c:axId val="98487296"/>
        <c:axId val="98493184"/>
      </c:barChart>
      <c:catAx>
        <c:axId val="98487296"/>
        <c:scaling>
          <c:orientation val="maxMin"/>
        </c:scaling>
        <c:delete val="0"/>
        <c:axPos val="l"/>
        <c:majorTickMark val="out"/>
        <c:minorTickMark val="none"/>
        <c:tickLblPos val="nextTo"/>
        <c:crossAx val="98493184"/>
        <c:crosses val="autoZero"/>
        <c:auto val="1"/>
        <c:lblAlgn val="ctr"/>
        <c:lblOffset val="100"/>
        <c:noMultiLvlLbl val="0"/>
      </c:catAx>
      <c:valAx>
        <c:axId val="98493184"/>
        <c:scaling>
          <c:orientation val="minMax"/>
          <c:max val="42142"/>
          <c:min val="42016"/>
        </c:scaling>
        <c:delete val="0"/>
        <c:axPos val="t"/>
        <c:majorGridlines/>
        <c:numFmt formatCode="dd/mm" sourceLinked="0"/>
        <c:majorTickMark val="out"/>
        <c:minorTickMark val="none"/>
        <c:tickLblPos val="nextTo"/>
        <c:crossAx val="98487296"/>
        <c:crosses val="autoZero"/>
        <c:crossBetween val="between"/>
        <c:majorUnit val="20"/>
        <c:minorUnit val="4"/>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120463</xdr:colOff>
      <xdr:row>6</xdr:row>
      <xdr:rowOff>110469</xdr:rowOff>
    </xdr:from>
    <xdr:to>
      <xdr:col>42</xdr:col>
      <xdr:colOff>210110</xdr:colOff>
      <xdr:row>11</xdr:row>
      <xdr:rowOff>210110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salas@procomer.com" TargetMode="External"/><Relationship Id="rId1" Type="http://schemas.openxmlformats.org/officeDocument/2006/relationships/hyperlink" Target="http://www.procomer.com/contenido/descargables/zonas_francas/re-f-01-14-ingreso-zf-v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topLeftCell="A16" workbookViewId="0">
      <selection activeCell="K9" sqref="K9"/>
    </sheetView>
  </sheetViews>
  <sheetFormatPr baseColWidth="10" defaultRowHeight="12.75"/>
  <cols>
    <col min="1" max="4" width="11.42578125" style="2"/>
    <col min="5" max="5" width="9.140625" style="2" customWidth="1"/>
    <col min="6" max="16384" width="11.42578125" style="2"/>
  </cols>
  <sheetData>
    <row r="1" spans="1:11" ht="25.5" customHeight="1">
      <c r="A1" s="65" t="s">
        <v>0</v>
      </c>
      <c r="B1" s="65"/>
      <c r="C1" s="65"/>
      <c r="D1" s="65"/>
      <c r="E1" s="65"/>
      <c r="F1" s="65"/>
      <c r="G1" s="65"/>
      <c r="H1" s="65"/>
      <c r="I1" s="65"/>
    </row>
    <row r="2" spans="1:11">
      <c r="A2" s="67"/>
      <c r="B2" s="67"/>
      <c r="C2" s="67"/>
      <c r="D2" s="67"/>
      <c r="E2" s="67"/>
      <c r="F2" s="67"/>
      <c r="G2" s="67"/>
      <c r="H2" s="67"/>
      <c r="I2" s="67"/>
    </row>
    <row r="3" spans="1:11" ht="12.75" customHeight="1">
      <c r="A3" s="66" t="s">
        <v>57</v>
      </c>
      <c r="B3" s="66"/>
      <c r="C3" s="66"/>
      <c r="D3" s="66"/>
      <c r="E3" s="66"/>
      <c r="F3" s="66"/>
      <c r="G3" s="66"/>
      <c r="H3" s="66"/>
      <c r="I3" s="66"/>
    </row>
    <row r="4" spans="1:11" ht="13.5" customHeight="1">
      <c r="A4" s="66"/>
      <c r="B4" s="66"/>
      <c r="C4" s="66"/>
      <c r="D4" s="66"/>
      <c r="E4" s="66"/>
      <c r="F4" s="66"/>
      <c r="G4" s="66"/>
      <c r="H4" s="66"/>
      <c r="I4" s="66"/>
    </row>
    <row r="5" spans="1:11">
      <c r="A5" s="64"/>
      <c r="B5" s="64"/>
      <c r="C5" s="64"/>
      <c r="D5" s="64"/>
      <c r="E5" s="64"/>
      <c r="F5" s="64"/>
      <c r="G5" s="64"/>
      <c r="H5" s="64"/>
      <c r="I5" s="64"/>
    </row>
    <row r="6" spans="1:11">
      <c r="A6" s="66" t="s">
        <v>58</v>
      </c>
      <c r="B6" s="66"/>
      <c r="C6" s="66"/>
      <c r="D6" s="66"/>
      <c r="E6" s="66"/>
      <c r="F6" s="66"/>
      <c r="G6" s="66"/>
      <c r="H6" s="66"/>
      <c r="I6" s="66"/>
    </row>
    <row r="7" spans="1:11">
      <c r="A7" s="66"/>
      <c r="B7" s="66"/>
      <c r="C7" s="66"/>
      <c r="D7" s="66"/>
      <c r="E7" s="66"/>
      <c r="F7" s="66"/>
      <c r="G7" s="66"/>
      <c r="H7" s="66"/>
      <c r="I7" s="66"/>
    </row>
    <row r="8" spans="1:11" ht="21">
      <c r="A8" s="66"/>
      <c r="B8" s="66"/>
      <c r="C8" s="66"/>
      <c r="D8" s="66"/>
      <c r="E8" s="66"/>
      <c r="F8" s="66"/>
      <c r="G8" s="66"/>
      <c r="H8" s="66"/>
      <c r="I8" s="66"/>
      <c r="K8" s="48"/>
    </row>
    <row r="9" spans="1:11">
      <c r="A9" s="66"/>
      <c r="B9" s="66"/>
      <c r="C9" s="66"/>
      <c r="D9" s="66"/>
      <c r="E9" s="66"/>
      <c r="F9" s="66"/>
      <c r="G9" s="66"/>
      <c r="H9" s="66"/>
      <c r="I9" s="66"/>
    </row>
    <row r="10" spans="1:11">
      <c r="A10" s="64"/>
      <c r="B10" s="64"/>
      <c r="C10" s="64"/>
      <c r="D10" s="64"/>
      <c r="E10" s="64"/>
      <c r="F10" s="64"/>
      <c r="G10" s="64"/>
      <c r="H10" s="64"/>
      <c r="I10" s="64"/>
    </row>
    <row r="11" spans="1:11" ht="12.75" customHeight="1">
      <c r="A11" s="66" t="s">
        <v>59</v>
      </c>
      <c r="B11" s="66"/>
      <c r="C11" s="66"/>
      <c r="D11" s="66"/>
      <c r="E11" s="66"/>
      <c r="F11" s="66"/>
      <c r="G11" s="66"/>
      <c r="H11" s="66"/>
      <c r="I11" s="66"/>
    </row>
    <row r="12" spans="1:11" ht="15">
      <c r="A12" s="66"/>
      <c r="B12" s="66"/>
      <c r="C12" s="66"/>
      <c r="D12" s="66"/>
      <c r="E12" s="66"/>
      <c r="F12" s="66"/>
      <c r="G12" s="66"/>
      <c r="H12" s="66"/>
      <c r="I12" s="66"/>
      <c r="K12" s="17"/>
    </row>
    <row r="13" spans="1:11">
      <c r="A13" s="64"/>
      <c r="B13" s="64"/>
      <c r="C13" s="64"/>
      <c r="D13" s="64"/>
      <c r="E13" s="64"/>
      <c r="F13" s="64"/>
      <c r="G13" s="64"/>
      <c r="H13" s="64"/>
      <c r="I13" s="64"/>
    </row>
    <row r="14" spans="1:11" ht="13.5" customHeight="1">
      <c r="A14" s="66" t="s">
        <v>2</v>
      </c>
      <c r="B14" s="66"/>
      <c r="C14" s="66"/>
      <c r="D14" s="66"/>
      <c r="E14" s="64"/>
      <c r="F14" s="74" t="s">
        <v>1</v>
      </c>
      <c r="G14" s="75"/>
      <c r="H14" s="75"/>
      <c r="I14" s="76"/>
    </row>
    <row r="15" spans="1:11" ht="19.5" customHeight="1">
      <c r="A15" s="77" t="s">
        <v>9</v>
      </c>
      <c r="B15" s="77"/>
      <c r="C15" s="49" t="s">
        <v>10</v>
      </c>
      <c r="D15" s="50" t="s">
        <v>11</v>
      </c>
      <c r="E15" s="64"/>
      <c r="F15" s="66" t="s">
        <v>60</v>
      </c>
      <c r="G15" s="66"/>
      <c r="H15" s="66"/>
      <c r="I15" s="66"/>
      <c r="K15" s="51"/>
    </row>
    <row r="16" spans="1:11" ht="175.5" customHeight="1">
      <c r="A16" s="78">
        <v>42016</v>
      </c>
      <c r="B16" s="78"/>
      <c r="C16" s="52">
        <v>42142</v>
      </c>
      <c r="D16" s="53">
        <f>+C16-A16</f>
        <v>126</v>
      </c>
      <c r="E16" s="64"/>
      <c r="F16" s="66"/>
      <c r="G16" s="66"/>
      <c r="H16" s="66"/>
      <c r="I16" s="66"/>
      <c r="K16" s="51"/>
    </row>
    <row r="17" spans="1:11">
      <c r="A17" s="64"/>
      <c r="B17" s="64"/>
      <c r="C17" s="64"/>
      <c r="D17" s="64"/>
      <c r="E17" s="64"/>
      <c r="F17" s="64"/>
      <c r="G17" s="64"/>
      <c r="H17" s="64"/>
      <c r="I17" s="64"/>
    </row>
    <row r="18" spans="1:11">
      <c r="A18" s="68" t="s">
        <v>61</v>
      </c>
      <c r="B18" s="69"/>
      <c r="C18" s="69"/>
      <c r="D18" s="69"/>
      <c r="E18" s="69"/>
      <c r="F18" s="69"/>
      <c r="G18" s="69"/>
      <c r="H18" s="69"/>
      <c r="I18" s="70"/>
    </row>
    <row r="19" spans="1:11" ht="18.75">
      <c r="A19" s="71"/>
      <c r="B19" s="72"/>
      <c r="C19" s="72"/>
      <c r="D19" s="72"/>
      <c r="E19" s="72"/>
      <c r="F19" s="72"/>
      <c r="G19" s="72"/>
      <c r="H19" s="72"/>
      <c r="I19" s="73"/>
      <c r="K19" s="51"/>
    </row>
    <row r="20" spans="1:11">
      <c r="A20" s="64"/>
      <c r="B20" s="64"/>
      <c r="C20" s="64"/>
      <c r="D20" s="64"/>
      <c r="E20" s="64"/>
      <c r="F20" s="64"/>
      <c r="G20" s="64"/>
      <c r="H20" s="64"/>
      <c r="I20" s="64"/>
    </row>
    <row r="21" spans="1:11">
      <c r="A21" s="68" t="s">
        <v>62</v>
      </c>
      <c r="B21" s="69"/>
      <c r="C21" s="69"/>
      <c r="D21" s="69"/>
      <c r="E21" s="69"/>
      <c r="F21" s="69"/>
      <c r="G21" s="69"/>
      <c r="H21" s="69"/>
      <c r="I21" s="70"/>
    </row>
    <row r="22" spans="1:11" ht="18.75">
      <c r="A22" s="71"/>
      <c r="B22" s="72"/>
      <c r="C22" s="72"/>
      <c r="D22" s="72"/>
      <c r="E22" s="72"/>
      <c r="F22" s="72"/>
      <c r="G22" s="72"/>
      <c r="H22" s="72"/>
      <c r="I22" s="73"/>
      <c r="K22" s="51"/>
    </row>
    <row r="23" spans="1:11">
      <c r="A23" s="64"/>
      <c r="B23" s="64"/>
      <c r="C23" s="64"/>
      <c r="D23" s="64"/>
      <c r="E23" s="64"/>
      <c r="F23" s="64"/>
      <c r="G23" s="64"/>
      <c r="H23" s="64"/>
      <c r="I23" s="64"/>
    </row>
    <row r="24" spans="1:11" ht="18.75">
      <c r="A24" s="68" t="s">
        <v>74</v>
      </c>
      <c r="B24" s="69"/>
      <c r="C24" s="69"/>
      <c r="D24" s="69"/>
      <c r="E24" s="69"/>
      <c r="F24" s="69"/>
      <c r="G24" s="69"/>
      <c r="H24" s="69"/>
      <c r="I24" s="70"/>
      <c r="K24" s="51"/>
    </row>
    <row r="25" spans="1:11" ht="160.5" customHeight="1">
      <c r="A25" s="71"/>
      <c r="B25" s="72"/>
      <c r="C25" s="72"/>
      <c r="D25" s="72"/>
      <c r="E25" s="72"/>
      <c r="F25" s="72"/>
      <c r="G25" s="72"/>
      <c r="H25" s="72"/>
      <c r="I25" s="73"/>
    </row>
    <row r="26" spans="1:11">
      <c r="A26" s="64"/>
      <c r="B26" s="64"/>
      <c r="C26" s="64"/>
      <c r="D26" s="64"/>
      <c r="E26" s="64"/>
      <c r="F26" s="64"/>
      <c r="G26" s="64"/>
      <c r="H26" s="64"/>
      <c r="I26" s="64"/>
    </row>
    <row r="27" spans="1:11" ht="19.5" customHeight="1">
      <c r="A27" s="68" t="s">
        <v>63</v>
      </c>
      <c r="B27" s="69"/>
      <c r="C27" s="69"/>
      <c r="D27" s="69"/>
      <c r="E27" s="69"/>
      <c r="F27" s="69"/>
      <c r="G27" s="69"/>
      <c r="H27" s="69"/>
      <c r="I27" s="70"/>
    </row>
    <row r="28" spans="1:11" ht="16.5" customHeight="1">
      <c r="A28" s="71"/>
      <c r="B28" s="72"/>
      <c r="C28" s="72"/>
      <c r="D28" s="72"/>
      <c r="E28" s="72"/>
      <c r="F28" s="72"/>
      <c r="G28" s="72"/>
      <c r="H28" s="72"/>
      <c r="I28" s="73"/>
    </row>
    <row r="29" spans="1:11">
      <c r="A29" s="79"/>
      <c r="B29" s="79"/>
      <c r="C29" s="79"/>
      <c r="D29" s="79"/>
      <c r="E29" s="79"/>
      <c r="F29" s="79"/>
      <c r="G29" s="79"/>
      <c r="H29" s="79"/>
      <c r="I29" s="79"/>
    </row>
  </sheetData>
  <mergeCells count="23">
    <mergeCell ref="A27:I28"/>
    <mergeCell ref="A29:I29"/>
    <mergeCell ref="A26:I26"/>
    <mergeCell ref="A23:I23"/>
    <mergeCell ref="A24:I25"/>
    <mergeCell ref="A11:I12"/>
    <mergeCell ref="A18:I19"/>
    <mergeCell ref="A21:I22"/>
    <mergeCell ref="A17:I17"/>
    <mergeCell ref="A20:I20"/>
    <mergeCell ref="E14:E16"/>
    <mergeCell ref="A13:I13"/>
    <mergeCell ref="F14:I14"/>
    <mergeCell ref="A15:B15"/>
    <mergeCell ref="F15:I16"/>
    <mergeCell ref="A16:B16"/>
    <mergeCell ref="A14:D14"/>
    <mergeCell ref="A10:I10"/>
    <mergeCell ref="A1:I1"/>
    <mergeCell ref="A3:I4"/>
    <mergeCell ref="A6:I9"/>
    <mergeCell ref="A5:I5"/>
    <mergeCell ref="A2:I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B31"/>
  <sheetViews>
    <sheetView showGridLines="0" topLeftCell="D1" zoomScale="68" zoomScaleNormal="68" workbookViewId="0">
      <selection activeCell="H18" sqref="H18"/>
    </sheetView>
  </sheetViews>
  <sheetFormatPr baseColWidth="10" defaultColWidth="3.140625" defaultRowHeight="16.5"/>
  <cols>
    <col min="1" max="1" width="3" style="3" customWidth="1"/>
    <col min="2" max="2" width="122.140625" style="5" bestFit="1" customWidth="1"/>
    <col min="3" max="3" width="53" style="5" bestFit="1" customWidth="1"/>
    <col min="4" max="4" width="15.5703125" style="5" customWidth="1"/>
    <col min="5" max="5" width="14.85546875" style="5" customWidth="1"/>
    <col min="6" max="6" width="11.7109375" style="4" customWidth="1"/>
    <col min="7" max="7" width="10.140625" style="4" customWidth="1"/>
    <col min="8" max="8" width="13.140625" style="4" customWidth="1"/>
    <col min="9" max="9" width="13.28515625" style="4" customWidth="1"/>
    <col min="10" max="10" width="36.7109375" style="22" customWidth="1"/>
    <col min="11" max="16384" width="3.140625" style="3"/>
  </cols>
  <sheetData>
    <row r="2" spans="1:11" ht="14.25">
      <c r="B2" s="80" t="s">
        <v>64</v>
      </c>
      <c r="C2" s="81"/>
      <c r="D2" s="81"/>
      <c r="E2" s="81"/>
      <c r="F2" s="81"/>
      <c r="G2" s="81"/>
      <c r="H2" s="81"/>
      <c r="I2" s="81"/>
      <c r="J2" s="81"/>
    </row>
    <row r="3" spans="1:11" ht="21" customHeight="1">
      <c r="B3" s="81"/>
      <c r="C3" s="81"/>
      <c r="D3" s="81"/>
      <c r="E3" s="81"/>
      <c r="F3" s="81"/>
      <c r="G3" s="81"/>
      <c r="H3" s="81"/>
      <c r="I3" s="81"/>
      <c r="J3" s="81"/>
    </row>
    <row r="4" spans="1:11" ht="18.75" customHeight="1">
      <c r="B4" s="81"/>
      <c r="C4" s="81"/>
      <c r="D4" s="81"/>
      <c r="E4" s="81"/>
      <c r="F4" s="81"/>
      <c r="G4" s="81"/>
      <c r="H4" s="81"/>
      <c r="I4" s="81"/>
      <c r="J4" s="81"/>
    </row>
    <row r="6" spans="1:11" ht="14.25">
      <c r="A6" s="6"/>
      <c r="B6" s="7"/>
      <c r="C6" s="7"/>
      <c r="D6" s="7"/>
      <c r="E6" s="7"/>
      <c r="F6" s="7"/>
      <c r="G6" s="7"/>
      <c r="H6" s="7"/>
      <c r="I6" s="7"/>
      <c r="J6" s="20"/>
    </row>
    <row r="7" spans="1:11" s="12" customFormat="1" ht="25.5" customHeight="1">
      <c r="A7" s="25" t="s">
        <v>12</v>
      </c>
      <c r="B7" s="8" t="s">
        <v>4</v>
      </c>
      <c r="C7" s="8" t="s">
        <v>3</v>
      </c>
      <c r="D7" s="9" t="s">
        <v>6</v>
      </c>
      <c r="E7" s="9" t="s">
        <v>8</v>
      </c>
      <c r="F7" s="8" t="s">
        <v>5</v>
      </c>
      <c r="G7" s="10" t="s">
        <v>7</v>
      </c>
      <c r="H7" s="11"/>
      <c r="I7" s="11"/>
      <c r="J7" s="21"/>
    </row>
    <row r="8" spans="1:11" ht="15.75" customHeight="1">
      <c r="B8" s="13"/>
      <c r="C8" s="13"/>
      <c r="D8" s="13"/>
      <c r="E8" s="13"/>
      <c r="F8" s="13"/>
      <c r="G8" s="63">
        <f>+AVERAGE(G9:G12)</f>
        <v>0.7</v>
      </c>
      <c r="H8" s="13"/>
      <c r="I8" s="13"/>
      <c r="K8" s="4"/>
    </row>
    <row r="9" spans="1:11" ht="39" customHeight="1">
      <c r="A9" s="14">
        <v>1</v>
      </c>
      <c r="B9" s="46" t="s">
        <v>86</v>
      </c>
      <c r="C9" s="46" t="s">
        <v>65</v>
      </c>
      <c r="D9" s="15">
        <v>42016</v>
      </c>
      <c r="E9" s="15">
        <v>42030</v>
      </c>
      <c r="F9" s="18">
        <f>E9-D9</f>
        <v>14</v>
      </c>
      <c r="G9" s="16">
        <v>1</v>
      </c>
      <c r="H9" s="23"/>
      <c r="I9" s="19"/>
    </row>
    <row r="10" spans="1:11" ht="18.75" customHeight="1">
      <c r="A10" s="14">
        <v>2</v>
      </c>
      <c r="B10" s="45" t="s">
        <v>72</v>
      </c>
      <c r="C10" s="45" t="s">
        <v>66</v>
      </c>
      <c r="D10" s="15">
        <v>42030</v>
      </c>
      <c r="E10" s="15">
        <v>42089</v>
      </c>
      <c r="F10" s="18">
        <f t="shared" ref="F10:F12" si="0">E10-D10</f>
        <v>59</v>
      </c>
      <c r="G10" s="16">
        <v>0.95</v>
      </c>
      <c r="H10" s="23"/>
      <c r="I10" s="19"/>
    </row>
    <row r="11" spans="1:11" ht="18.95" customHeight="1">
      <c r="A11" s="14">
        <v>3</v>
      </c>
      <c r="B11" s="45" t="s">
        <v>87</v>
      </c>
      <c r="C11" s="45" t="s">
        <v>67</v>
      </c>
      <c r="D11" s="15">
        <v>42089</v>
      </c>
      <c r="E11" s="15">
        <v>42128</v>
      </c>
      <c r="F11" s="18">
        <f t="shared" si="0"/>
        <v>39</v>
      </c>
      <c r="G11" s="16">
        <v>0.85</v>
      </c>
      <c r="H11" s="23"/>
      <c r="I11" s="19"/>
    </row>
    <row r="12" spans="1:11" ht="18.95" customHeight="1">
      <c r="A12" s="14">
        <v>4</v>
      </c>
      <c r="B12" s="44" t="s">
        <v>73</v>
      </c>
      <c r="C12" s="44" t="s">
        <v>66</v>
      </c>
      <c r="D12" s="15">
        <v>42098</v>
      </c>
      <c r="E12" s="15">
        <v>42142</v>
      </c>
      <c r="F12" s="18">
        <f t="shared" si="0"/>
        <v>44</v>
      </c>
      <c r="G12" s="16">
        <v>0</v>
      </c>
      <c r="H12" s="23"/>
      <c r="I12" s="19"/>
    </row>
    <row r="13" spans="1:11">
      <c r="J13" s="24"/>
    </row>
    <row r="24" spans="2:28" ht="27" customHeight="1">
      <c r="B24" s="82" t="s">
        <v>13</v>
      </c>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4"/>
    </row>
    <row r="25" spans="2:28" ht="27" customHeight="1">
      <c r="B25" s="85"/>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7"/>
    </row>
    <row r="26" spans="2:28" ht="27" customHeight="1">
      <c r="B26" s="85"/>
      <c r="C26" s="86"/>
      <c r="D26" s="86"/>
      <c r="E26" s="86"/>
      <c r="F26" s="86"/>
      <c r="G26" s="86"/>
      <c r="H26" s="86"/>
      <c r="I26" s="86"/>
      <c r="J26" s="86"/>
      <c r="K26" s="86"/>
      <c r="L26" s="86"/>
      <c r="M26" s="86"/>
      <c r="N26" s="86"/>
      <c r="O26" s="86"/>
      <c r="P26" s="86"/>
      <c r="Q26" s="86"/>
      <c r="R26" s="86"/>
      <c r="S26" s="86"/>
      <c r="T26" s="86"/>
      <c r="U26" s="86"/>
      <c r="V26" s="86"/>
      <c r="W26" s="86"/>
      <c r="X26" s="86"/>
      <c r="Y26" s="86"/>
      <c r="Z26" s="86"/>
      <c r="AA26" s="86"/>
      <c r="AB26" s="87"/>
    </row>
    <row r="27" spans="2:28" ht="27" customHeight="1">
      <c r="B27" s="85"/>
      <c r="C27" s="86"/>
      <c r="D27" s="86"/>
      <c r="E27" s="86"/>
      <c r="F27" s="86"/>
      <c r="G27" s="86"/>
      <c r="H27" s="86"/>
      <c r="I27" s="86"/>
      <c r="J27" s="86"/>
      <c r="K27" s="86"/>
      <c r="L27" s="86"/>
      <c r="M27" s="86"/>
      <c r="N27" s="86"/>
      <c r="O27" s="86"/>
      <c r="P27" s="86"/>
      <c r="Q27" s="86"/>
      <c r="R27" s="86"/>
      <c r="S27" s="86"/>
      <c r="T27" s="86"/>
      <c r="U27" s="86"/>
      <c r="V27" s="86"/>
      <c r="W27" s="86"/>
      <c r="X27" s="86"/>
      <c r="Y27" s="86"/>
      <c r="Z27" s="86"/>
      <c r="AA27" s="86"/>
      <c r="AB27" s="87"/>
    </row>
    <row r="28" spans="2:28" ht="27" customHeight="1">
      <c r="B28" s="85"/>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7"/>
    </row>
    <row r="29" spans="2:28" ht="27" customHeight="1">
      <c r="B29" s="85"/>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7"/>
    </row>
    <row r="30" spans="2:28" ht="27" customHeight="1">
      <c r="B30" s="85"/>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7"/>
    </row>
    <row r="31" spans="2:28" ht="27" customHeight="1">
      <c r="B31" s="88"/>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90"/>
    </row>
  </sheetData>
  <mergeCells count="2">
    <mergeCell ref="B2:J4"/>
    <mergeCell ref="B24:AB31"/>
  </mergeCells>
  <conditionalFormatting sqref="B13:J13">
    <cfRule type="expression" dxfId="3" priority="4">
      <formula>TRUE</formula>
    </cfRule>
  </conditionalFormatting>
  <conditionalFormatting sqref="G8">
    <cfRule type="cellIs" dxfId="2" priority="1" operator="between">
      <formula>0.6</formula>
      <formula>1</formula>
    </cfRule>
    <cfRule type="cellIs" dxfId="1" priority="2" operator="between">
      <formula>0.26</formula>
      <formula>0.59</formula>
    </cfRule>
    <cfRule type="cellIs" dxfId="0" priority="3" operator="between">
      <formula>0</formula>
      <formula>0.25</formula>
    </cfRule>
  </conditionalFormatting>
  <pageMargins left="0.45" right="0.45" top="0.5" bottom="0.5" header="0.3" footer="0.3"/>
  <pageSetup scale="4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3"/>
  <sheetViews>
    <sheetView topLeftCell="A4" workbookViewId="0">
      <selection activeCell="F5" sqref="F5"/>
    </sheetView>
  </sheetViews>
  <sheetFormatPr baseColWidth="10" defaultColWidth="12.42578125" defaultRowHeight="15.75"/>
  <cols>
    <col min="1" max="1" width="12.42578125" style="26"/>
    <col min="2" max="2" width="37.7109375" style="30" bestFit="1" customWidth="1"/>
    <col min="3" max="3" width="37.85546875" style="26" bestFit="1" customWidth="1"/>
    <col min="4" max="5" width="33" style="26" customWidth="1"/>
    <col min="6" max="16384" width="12.42578125" style="26"/>
  </cols>
  <sheetData>
    <row r="1" spans="2:5">
      <c r="B1" s="102" t="s">
        <v>47</v>
      </c>
      <c r="C1" s="102"/>
      <c r="D1" s="102"/>
      <c r="E1" s="102"/>
    </row>
    <row r="2" spans="2:5" ht="16.5" thickBot="1">
      <c r="B2" s="103"/>
      <c r="C2" s="103"/>
      <c r="D2" s="103"/>
      <c r="E2" s="103"/>
    </row>
    <row r="3" spans="2:5" ht="69" customHeight="1" thickBot="1">
      <c r="B3" s="34" t="s">
        <v>24</v>
      </c>
      <c r="C3" s="35" t="s">
        <v>68</v>
      </c>
      <c r="D3" s="36" t="s">
        <v>14</v>
      </c>
      <c r="E3" s="37" t="s">
        <v>69</v>
      </c>
    </row>
    <row r="4" spans="2:5" ht="173.25" customHeight="1" thickBot="1">
      <c r="B4" s="38" t="s">
        <v>25</v>
      </c>
      <c r="C4" s="35" t="s">
        <v>85</v>
      </c>
      <c r="D4" s="39" t="s">
        <v>26</v>
      </c>
      <c r="E4" s="35" t="s">
        <v>70</v>
      </c>
    </row>
    <row r="5" spans="2:5" ht="81" customHeight="1">
      <c r="B5" s="40" t="s">
        <v>15</v>
      </c>
      <c r="C5" s="35" t="s">
        <v>82</v>
      </c>
      <c r="D5" s="39" t="s">
        <v>16</v>
      </c>
      <c r="E5" s="41" t="s">
        <v>71</v>
      </c>
    </row>
    <row r="6" spans="2:5" ht="75" customHeight="1" thickBot="1">
      <c r="B6" s="40" t="s">
        <v>27</v>
      </c>
      <c r="C6" s="42" t="s">
        <v>49</v>
      </c>
      <c r="D6" s="39" t="s">
        <v>17</v>
      </c>
      <c r="E6" s="43">
        <v>0.7</v>
      </c>
    </row>
    <row r="7" spans="2:5" ht="27" customHeight="1">
      <c r="B7" s="104" t="s">
        <v>18</v>
      </c>
      <c r="C7" s="105"/>
      <c r="D7" s="105" t="s">
        <v>19</v>
      </c>
      <c r="E7" s="106"/>
    </row>
    <row r="8" spans="2:5" ht="96.75" customHeight="1">
      <c r="B8" s="107" t="s">
        <v>75</v>
      </c>
      <c r="C8" s="108"/>
      <c r="D8" s="109" t="s">
        <v>51</v>
      </c>
      <c r="E8" s="95"/>
    </row>
    <row r="9" spans="2:5" ht="99" customHeight="1">
      <c r="B9" s="27" t="s">
        <v>48</v>
      </c>
      <c r="C9" s="28" t="s">
        <v>50</v>
      </c>
      <c r="D9" s="91" t="s">
        <v>20</v>
      </c>
      <c r="E9" s="92"/>
    </row>
    <row r="10" spans="2:5" ht="69.95" customHeight="1">
      <c r="B10" s="29" t="s">
        <v>21</v>
      </c>
      <c r="C10" s="28" t="s">
        <v>50</v>
      </c>
      <c r="D10" s="91" t="s">
        <v>20</v>
      </c>
      <c r="E10" s="92"/>
    </row>
    <row r="11" spans="2:5" ht="27" customHeight="1">
      <c r="B11" s="93" t="s">
        <v>22</v>
      </c>
      <c r="C11" s="94"/>
      <c r="D11" s="94"/>
      <c r="E11" s="95"/>
    </row>
    <row r="12" spans="2:5" ht="126" customHeight="1" thickBot="1">
      <c r="B12" s="96" t="s">
        <v>76</v>
      </c>
      <c r="C12" s="97"/>
      <c r="D12" s="97"/>
      <c r="E12" s="98"/>
    </row>
    <row r="13" spans="2:5" ht="33" customHeight="1" thickBot="1">
      <c r="B13" s="99" t="s">
        <v>23</v>
      </c>
      <c r="C13" s="100"/>
      <c r="D13" s="100"/>
      <c r="E13" s="101"/>
    </row>
  </sheetData>
  <mergeCells count="10">
    <mergeCell ref="D10:E10"/>
    <mergeCell ref="B11:E11"/>
    <mergeCell ref="B12:E12"/>
    <mergeCell ref="B13:E13"/>
    <mergeCell ref="B1:E2"/>
    <mergeCell ref="B7:C7"/>
    <mergeCell ref="D7:E7"/>
    <mergeCell ref="B8:C8"/>
    <mergeCell ref="D8:E8"/>
    <mergeCell ref="D9:E9"/>
  </mergeCells>
  <pageMargins left="0.75" right="0.75" top="1" bottom="1" header="0.5" footer="0.5"/>
  <pageSetup scale="61" orientation="portrait" horizontalDpi="1200" verticalDpi="1200"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4"/>
  <sheetViews>
    <sheetView tabSelected="1" topLeftCell="A10" workbookViewId="0">
      <selection activeCell="H7" sqref="H7"/>
    </sheetView>
  </sheetViews>
  <sheetFormatPr baseColWidth="10" defaultRowHeight="12.75"/>
  <cols>
    <col min="1" max="1" width="11.42578125" style="1"/>
    <col min="2" max="2" width="31.42578125" style="1" customWidth="1"/>
    <col min="3" max="3" width="43" style="1" customWidth="1"/>
    <col min="4" max="16384" width="11.42578125" style="1"/>
  </cols>
  <sheetData>
    <row r="1" spans="2:3" ht="13.5" thickBot="1"/>
    <row r="2" spans="2:3" ht="33" customHeight="1" thickBot="1">
      <c r="B2" s="110" t="s">
        <v>28</v>
      </c>
      <c r="C2" s="111"/>
    </row>
    <row r="3" spans="2:3" ht="38.25" customHeight="1" thickBot="1">
      <c r="B3" s="54" t="s">
        <v>29</v>
      </c>
      <c r="C3" s="55" t="s">
        <v>77</v>
      </c>
    </row>
    <row r="4" spans="2:3" ht="15.75" thickBot="1">
      <c r="B4" s="54" t="s">
        <v>30</v>
      </c>
      <c r="C4" s="55" t="s">
        <v>52</v>
      </c>
    </row>
    <row r="5" spans="2:3" ht="30.75" thickBot="1">
      <c r="B5" s="54" t="s">
        <v>31</v>
      </c>
      <c r="C5" s="55" t="s">
        <v>82</v>
      </c>
    </row>
    <row r="6" spans="2:3" ht="62.25" customHeight="1" thickBot="1">
      <c r="B6" s="54" t="s">
        <v>32</v>
      </c>
      <c r="C6" s="55" t="s">
        <v>53</v>
      </c>
    </row>
    <row r="7" spans="2:3" ht="60.75" thickBot="1">
      <c r="B7" s="56" t="s">
        <v>56</v>
      </c>
      <c r="C7" s="55" t="s">
        <v>78</v>
      </c>
    </row>
    <row r="8" spans="2:3" ht="15" thickBot="1">
      <c r="B8" s="57" t="s">
        <v>33</v>
      </c>
      <c r="C8" s="58" t="s">
        <v>34</v>
      </c>
    </row>
    <row r="9" spans="2:3" ht="51.75" thickBot="1">
      <c r="B9" s="59"/>
      <c r="C9" s="60" t="s">
        <v>79</v>
      </c>
    </row>
    <row r="10" spans="2:3" ht="15.75" thickBot="1">
      <c r="B10" s="59"/>
      <c r="C10" s="61"/>
    </row>
    <row r="11" spans="2:3" ht="15.75" thickBot="1">
      <c r="B11" s="59"/>
      <c r="C11" s="62"/>
    </row>
    <row r="12" spans="2:3" ht="15" thickBot="1">
      <c r="B12" s="33"/>
      <c r="C12" s="32"/>
    </row>
    <row r="13" spans="2:3" ht="84.75" customHeight="1" thickBot="1">
      <c r="B13" s="112" t="s">
        <v>35</v>
      </c>
      <c r="C13" s="113"/>
    </row>
    <row r="14" spans="2:3" ht="15" thickBot="1">
      <c r="B14" s="54" t="s">
        <v>36</v>
      </c>
      <c r="C14" s="32" t="s">
        <v>80</v>
      </c>
    </row>
    <row r="15" spans="2:3" ht="15.75" thickBot="1">
      <c r="B15" s="31" t="s">
        <v>37</v>
      </c>
      <c r="C15" s="32"/>
    </row>
    <row r="16" spans="2:3" ht="20.25" customHeight="1" thickBot="1">
      <c r="B16" s="31" t="s">
        <v>38</v>
      </c>
      <c r="C16" s="32" t="s">
        <v>81</v>
      </c>
    </row>
    <row r="17" spans="2:3" ht="35.25" customHeight="1" thickBot="1">
      <c r="B17" s="31" t="s">
        <v>39</v>
      </c>
      <c r="C17" s="47" t="s">
        <v>54</v>
      </c>
    </row>
    <row r="18" spans="2:3" ht="15.75" thickBot="1">
      <c r="B18" s="116" t="s">
        <v>45</v>
      </c>
      <c r="C18" s="117"/>
    </row>
    <row r="19" spans="2:3" ht="29.25" thickBot="1">
      <c r="B19" s="31" t="s">
        <v>40</v>
      </c>
      <c r="C19" s="32" t="s">
        <v>82</v>
      </c>
    </row>
    <row r="20" spans="2:3" ht="15.75" thickBot="1">
      <c r="B20" s="31" t="s">
        <v>41</v>
      </c>
      <c r="C20" s="32" t="s">
        <v>83</v>
      </c>
    </row>
    <row r="21" spans="2:3" ht="15.75" thickBot="1">
      <c r="B21" s="31" t="s">
        <v>42</v>
      </c>
      <c r="C21" s="47" t="s">
        <v>84</v>
      </c>
    </row>
    <row r="22" spans="2:3" ht="15.75" thickBot="1">
      <c r="B22" s="31" t="s">
        <v>43</v>
      </c>
      <c r="C22" s="32" t="s">
        <v>55</v>
      </c>
    </row>
    <row r="23" spans="2:3" ht="15.75" thickBot="1">
      <c r="B23" s="31" t="s">
        <v>44</v>
      </c>
      <c r="C23" s="32"/>
    </row>
    <row r="24" spans="2:3" ht="39" customHeight="1" thickBot="1">
      <c r="B24" s="114" t="s">
        <v>46</v>
      </c>
      <c r="C24" s="115"/>
    </row>
  </sheetData>
  <mergeCells count="4">
    <mergeCell ref="B2:C2"/>
    <mergeCell ref="B13:C13"/>
    <mergeCell ref="B24:C24"/>
    <mergeCell ref="B18:C18"/>
  </mergeCells>
  <hyperlinks>
    <hyperlink ref="C17" r:id="rId1"/>
    <hyperlink ref="C21" r:id="rId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 parte</vt:lpstr>
      <vt:lpstr>II parte</vt:lpstr>
      <vt:lpstr>seguimiento</vt:lpstr>
      <vt:lpstr>Informacion del Trámite</vt:lpstr>
    </vt:vector>
  </TitlesOfParts>
  <Company>Ministerio de Economía, Industria y Comercio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jquesada</dc:creator>
  <cp:lastModifiedBy>Camilo Monterroza De León</cp:lastModifiedBy>
  <cp:lastPrinted>2010-11-30T15:49:51Z</cp:lastPrinted>
  <dcterms:created xsi:type="dcterms:W3CDTF">2010-11-15T21:21:09Z</dcterms:created>
  <dcterms:modified xsi:type="dcterms:W3CDTF">2015-05-06T22:25:34Z</dcterms:modified>
</cp:coreProperties>
</file>